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Sheet1!$A$2:$O$35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<sst xmlns="http://schemas.openxmlformats.org/spreadsheetml/2006/main" count="258" uniqueCount="146">
  <si>
    <t>江津区2025年第二批享受青年就业见习补贴单位公示表</t>
  </si>
  <si>
    <t>序号</t>
  </si>
  <si>
    <t>见习单位</t>
  </si>
  <si>
    <t>姓名</t>
  </si>
  <si>
    <t>身份证号</t>
  </si>
  <si>
    <t>见习岗位</t>
  </si>
  <si>
    <t>补贴人数</t>
  </si>
  <si>
    <t>补贴总金额</t>
  </si>
  <si>
    <t>协议见习时间</t>
  </si>
  <si>
    <t>实际见习时间</t>
  </si>
  <si>
    <t>补贴月数</t>
  </si>
  <si>
    <t>补贴标准（月/元）</t>
  </si>
  <si>
    <t>意外险补贴标准（元）</t>
  </si>
  <si>
    <t>是否留用</t>
  </si>
  <si>
    <t>审核情况</t>
  </si>
  <si>
    <t>合计</t>
  </si>
  <si>
    <t xml:space="preserve">    </t>
  </si>
  <si>
    <t>玖龙纸业（重庆）有限公司</t>
  </si>
  <si>
    <t>王啸风</t>
  </si>
  <si>
    <t>510921********523X</t>
  </si>
  <si>
    <t>设备培训生</t>
  </si>
  <si>
    <t>2023/12/20-2024/12/16</t>
  </si>
  <si>
    <t>是</t>
  </si>
  <si>
    <t>属实</t>
  </si>
  <si>
    <t>杨磊</t>
  </si>
  <si>
    <t>500238********3510</t>
  </si>
  <si>
    <t>热力培训生</t>
  </si>
  <si>
    <t>2023/12/21-2024/12/16</t>
  </si>
  <si>
    <t>廖雄</t>
  </si>
  <si>
    <t>532124********1113</t>
  </si>
  <si>
    <t>刘宇楠</t>
  </si>
  <si>
    <t>500240********0879</t>
  </si>
  <si>
    <t>2023/12/20-2024/12/17</t>
  </si>
  <si>
    <t>刘意</t>
  </si>
  <si>
    <t>500381********7713</t>
  </si>
  <si>
    <t>制浆培训生</t>
  </si>
  <si>
    <t>康畅</t>
  </si>
  <si>
    <t>410322********9935</t>
  </si>
  <si>
    <t>销售培训生</t>
  </si>
  <si>
    <t>2024/03/06-2025/03/05</t>
  </si>
  <si>
    <t>不合格</t>
  </si>
  <si>
    <t>马世平</t>
  </si>
  <si>
    <t>500240********087X</t>
  </si>
  <si>
    <t>2024/03/13-2024/12/17</t>
  </si>
  <si>
    <t>何斐</t>
  </si>
  <si>
    <t>511303********5634</t>
  </si>
  <si>
    <t>2024/03/13-2025/03/12</t>
  </si>
  <si>
    <t>2024/03/13-2025/01/08</t>
  </si>
  <si>
    <t>重庆昌明摩托车股份有限公司</t>
  </si>
  <si>
    <t>万旭</t>
  </si>
  <si>
    <t>522629********1656</t>
  </si>
  <si>
    <t>外贸跟单员</t>
  </si>
  <si>
    <t>2024/04/01-2025/03/01</t>
  </si>
  <si>
    <t>王泽东</t>
  </si>
  <si>
    <t>500233********9531</t>
  </si>
  <si>
    <t>重庆东科模具制造有限公司</t>
  </si>
  <si>
    <t>秦涛</t>
  </si>
  <si>
    <t>500233********1419</t>
  </si>
  <si>
    <t>钳工学工</t>
  </si>
  <si>
    <t>2024/03/15-2025/03/14</t>
  </si>
  <si>
    <t>侯应灵</t>
  </si>
  <si>
    <t>500226********5713</t>
  </si>
  <si>
    <t>周昌俊</t>
  </si>
  <si>
    <t>500110********481X</t>
  </si>
  <si>
    <t>模具设计学工</t>
  </si>
  <si>
    <t>李明宇</t>
  </si>
  <si>
    <t>512022********1012</t>
  </si>
  <si>
    <t>钳工学工/加工中心学工</t>
  </si>
  <si>
    <t>2024/03/16-2025/03/15</t>
  </si>
  <si>
    <t>否</t>
  </si>
  <si>
    <t>廖明夏</t>
  </si>
  <si>
    <t>511724********471X</t>
  </si>
  <si>
    <t>CNC/钳工学工</t>
  </si>
  <si>
    <t>2024/03/19-2025/03/18</t>
  </si>
  <si>
    <t>重庆汇豪冶金机械有限公司</t>
  </si>
  <si>
    <t>聂尊俊</t>
  </si>
  <si>
    <t>500381********2914</t>
  </si>
  <si>
    <t>装配钳工</t>
  </si>
  <si>
    <t>2024/02/23-2025/02/22</t>
  </si>
  <si>
    <t>重庆江津川江医院有限公司</t>
  </si>
  <si>
    <t>白梦月</t>
  </si>
  <si>
    <t>500116********3369</t>
  </si>
  <si>
    <t>检验科</t>
  </si>
  <si>
    <t>龚文雯</t>
  </si>
  <si>
    <t>500381********0848</t>
  </si>
  <si>
    <t>内科</t>
  </si>
  <si>
    <t>2024/06/01-2025/05/31</t>
  </si>
  <si>
    <t>2024/06/01-2025/03/31</t>
  </si>
  <si>
    <t>刘歆愉</t>
  </si>
  <si>
    <t>500113********942X</t>
  </si>
  <si>
    <t>冉周艳</t>
  </si>
  <si>
    <t>500242********1046</t>
  </si>
  <si>
    <t>临床</t>
  </si>
  <si>
    <t>2024/06/04-2025/05/31</t>
  </si>
  <si>
    <t>2024/06/04-2025/03/31</t>
  </si>
  <si>
    <t>彭灿</t>
  </si>
  <si>
    <t>500223********5615</t>
  </si>
  <si>
    <t>康复科</t>
  </si>
  <si>
    <t>重庆江津佳华佳成中医院有限公司</t>
  </si>
  <si>
    <t>王镜</t>
  </si>
  <si>
    <t>522131********3422</t>
  </si>
  <si>
    <t>护士</t>
  </si>
  <si>
    <t>2024/04/25-2025/04/24</t>
  </si>
  <si>
    <t>2024/04/25-2025/02/28</t>
  </si>
  <si>
    <t>重庆润通科技有限公司</t>
  </si>
  <si>
    <t>尹长铃</t>
  </si>
  <si>
    <t>500381********2228</t>
  </si>
  <si>
    <t>人力资源助理</t>
  </si>
  <si>
    <t>2024/02/05-2025/01/05</t>
  </si>
  <si>
    <t>2024/02/05-2024/12/31</t>
  </si>
  <si>
    <t>罗桥木</t>
  </si>
  <si>
    <t>500222********4934</t>
  </si>
  <si>
    <t>助理设计师</t>
  </si>
  <si>
    <t>2024/05/01-2025/04/11</t>
  </si>
  <si>
    <t>2024/05/01-2025/01/14</t>
  </si>
  <si>
    <t>郑贵鑫</t>
  </si>
  <si>
    <t>500381********8916</t>
  </si>
  <si>
    <t>重庆润通智能装备有限公司</t>
  </si>
  <si>
    <t>任俊西</t>
  </si>
  <si>
    <t>500112********6134</t>
  </si>
  <si>
    <t>销售助理</t>
  </si>
  <si>
    <t>2024/03/07-2025/03/06</t>
  </si>
  <si>
    <t>2024/03/07-2025/01/14</t>
  </si>
  <si>
    <t>匡红</t>
  </si>
  <si>
    <t>500225********7746</t>
  </si>
  <si>
    <t>卢佳</t>
  </si>
  <si>
    <t>500113********7823</t>
  </si>
  <si>
    <t>2024/03/07-2025/03/05</t>
  </si>
  <si>
    <t>周安豪</t>
  </si>
  <si>
    <t>500221********4118</t>
  </si>
  <si>
    <t>2024/03/22-2025/03/11</t>
  </si>
  <si>
    <t>2024/03/22-2025/01/14</t>
  </si>
  <si>
    <t>白雪琴</t>
  </si>
  <si>
    <t>500381********1646</t>
  </si>
  <si>
    <t>工艺工程师</t>
  </si>
  <si>
    <t>2024/03/25-2025/03/14</t>
  </si>
  <si>
    <t>2024/03/25-2025/01/14</t>
  </si>
  <si>
    <t>重庆市江津区朗研艺术培训有限公司</t>
  </si>
  <si>
    <t>徐佳佳</t>
  </si>
  <si>
    <t>500381********5827</t>
  </si>
  <si>
    <t>美术老师</t>
  </si>
  <si>
    <t>2024/01/12-2025/01/11</t>
  </si>
  <si>
    <t>李侣丽</t>
  </si>
  <si>
    <t>500240********1202</t>
  </si>
  <si>
    <t>书法老师</t>
  </si>
  <si>
    <t>2024/03/26-2025/03/25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</si>
</sst>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1"/>
      <name val="方正黑体_GBK"/>
      <charset val="134"/>
    </font>
    <font>
      <vertAlign val="superscript"/>
      <sz val="16"/>
      <name val="宋体"/>
      <charset val="134"/>
    </font>
    <font>
      <vertAlign val="superscript"/>
      <sz val="12"/>
      <name val="宋体"/>
      <charset val="134"/>
    </font>
    <font>
      <sz val="11"/>
      <name val="宋体"/>
      <charset val="134"/>
    </font>
    <font>
      <vertAlign val="superscript"/>
      <sz val="11"/>
      <name val="宋体"/>
      <charset val="134"/>
    </font>
    <font>
      <sz val="10"/>
      <color theme="1"/>
      <name val="宋体"/>
      <charset val="134"/>
    </font>
    <font>
      <sz val="10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zoomScale="90" zoomScaleNormal="90" topLeftCell="A11" workbookViewId="0">
      <selection activeCell="S25" sqref="S25"/>
    </sheetView>
  </sheetViews>
  <sheetFormatPr defaultColWidth="9" defaultRowHeight="13.5"/>
  <cols>
    <col min="1" max="1" width="4.44166666666667" customWidth="1"/>
    <col min="2" max="2" width="5.83333333333333" customWidth="1"/>
    <col min="3" max="3" width="8.05833333333333" customWidth="1"/>
    <col min="4" max="4" width="9.3" style="1" customWidth="1"/>
    <col min="5" max="5" width="6.8" customWidth="1"/>
    <col min="6" max="6" width="5.96666666666667" customWidth="1"/>
    <col min="7" max="7" width="7.225" customWidth="1"/>
    <col min="10" max="11" width="6.525" customWidth="1"/>
    <col min="12" max="12" width="6.8" customWidth="1"/>
    <col min="13" max="13" width="6.525" customWidth="1"/>
    <col min="14" max="14" width="4.58333333333333" customWidth="1"/>
    <col min="15" max="15" width="5.69166666666667" customWidth="1"/>
  </cols>
  <sheetData>
    <row r="1" ht="24" spans="1:15">
      <c r="A1" s="2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4" spans="1:15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6" t="s">
        <v>6</v>
      </c>
      <c r="G2" s="6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23" t="s">
        <v>12</v>
      </c>
      <c r="M2" s="4" t="s">
        <v>7</v>
      </c>
      <c r="N2" s="4" t="s">
        <v>13</v>
      </c>
      <c r="O2" s="4" t="s">
        <v>14</v>
      </c>
    </row>
    <row r="3" ht="22" customHeight="1" spans="1:15">
      <c r="A3" s="7" t="s">
        <v>15</v>
      </c>
      <c r="B3" s="8"/>
      <c r="C3" s="8"/>
      <c r="D3" s="9"/>
      <c r="E3" s="10"/>
      <c r="F3" s="11">
        <v>32</v>
      </c>
      <c r="G3" s="11">
        <v>399900</v>
      </c>
      <c r="H3" s="12" t="s">
        <v>16</v>
      </c>
      <c r="I3" s="12" t="s">
        <v>16</v>
      </c>
      <c r="J3" s="12" t="s">
        <v>16</v>
      </c>
      <c r="K3" s="12" t="s">
        <v>16</v>
      </c>
      <c r="L3" s="12" t="s">
        <v>16</v>
      </c>
      <c r="M3" s="12" t="s">
        <v>16</v>
      </c>
      <c r="N3" s="12" t="s">
        <v>16</v>
      </c>
      <c r="O3" s="24" t="s">
        <v>16</v>
      </c>
    </row>
    <row r="4" ht="48" spans="1:15">
      <c r="A4" s="13">
        <v>1</v>
      </c>
      <c r="B4" s="14" t="s">
        <v>17</v>
      </c>
      <c r="C4" s="15" t="s">
        <v>18</v>
      </c>
      <c r="D4" s="16" t="s">
        <v>19</v>
      </c>
      <c r="E4" s="17" t="s">
        <v>20</v>
      </c>
      <c r="F4" s="13">
        <v>8</v>
      </c>
      <c r="G4" s="13">
        <v>101200</v>
      </c>
      <c r="H4" s="18" t="s">
        <v>21</v>
      </c>
      <c r="I4" s="18" t="s">
        <v>21</v>
      </c>
      <c r="J4" s="21">
        <v>11</v>
      </c>
      <c r="K4" s="21">
        <v>1500</v>
      </c>
      <c r="L4" s="21">
        <v>100</v>
      </c>
      <c r="M4" s="21">
        <f>(K4*J4)+L4</f>
        <v>16600</v>
      </c>
      <c r="N4" s="15" t="s">
        <v>22</v>
      </c>
      <c r="O4" s="15" t="s">
        <v>23</v>
      </c>
    </row>
    <row r="5" ht="48" spans="1:15">
      <c r="A5" s="19"/>
      <c r="B5" s="19"/>
      <c r="C5" s="15" t="s">
        <v>24</v>
      </c>
      <c r="D5" s="16" t="s">
        <v>25</v>
      </c>
      <c r="E5" s="17" t="s">
        <v>26</v>
      </c>
      <c r="F5" s="19"/>
      <c r="G5" s="19"/>
      <c r="H5" s="18" t="s">
        <v>27</v>
      </c>
      <c r="I5" s="18" t="s">
        <v>27</v>
      </c>
      <c r="J5" s="21">
        <v>10</v>
      </c>
      <c r="K5" s="21">
        <v>1500</v>
      </c>
      <c r="L5" s="21">
        <v>100</v>
      </c>
      <c r="M5" s="21">
        <f t="shared" ref="M5:M11" si="0">(K5*J5)+L5</f>
        <v>15100</v>
      </c>
      <c r="N5" s="15" t="s">
        <v>22</v>
      </c>
      <c r="O5" s="15" t="s">
        <v>23</v>
      </c>
    </row>
    <row r="6" ht="48" spans="1:15">
      <c r="A6" s="19"/>
      <c r="B6" s="19"/>
      <c r="C6" s="15" t="s">
        <v>28</v>
      </c>
      <c r="D6" s="16" t="s">
        <v>29</v>
      </c>
      <c r="E6" s="17" t="s">
        <v>26</v>
      </c>
      <c r="F6" s="19"/>
      <c r="G6" s="19"/>
      <c r="H6" s="18" t="s">
        <v>27</v>
      </c>
      <c r="I6" s="18" t="s">
        <v>27</v>
      </c>
      <c r="J6" s="21">
        <v>10</v>
      </c>
      <c r="K6" s="21">
        <v>1500</v>
      </c>
      <c r="L6" s="21">
        <v>100</v>
      </c>
      <c r="M6" s="21">
        <f t="shared" si="0"/>
        <v>15100</v>
      </c>
      <c r="N6" s="15" t="s">
        <v>22</v>
      </c>
      <c r="O6" s="15" t="s">
        <v>23</v>
      </c>
    </row>
    <row r="7" ht="48" spans="1:15">
      <c r="A7" s="19"/>
      <c r="B7" s="19"/>
      <c r="C7" s="15" t="s">
        <v>30</v>
      </c>
      <c r="D7" s="16" t="s">
        <v>31</v>
      </c>
      <c r="E7" s="17" t="s">
        <v>20</v>
      </c>
      <c r="F7" s="19"/>
      <c r="G7" s="19"/>
      <c r="H7" s="18" t="s">
        <v>32</v>
      </c>
      <c r="I7" s="18" t="s">
        <v>32</v>
      </c>
      <c r="J7" s="21">
        <v>11</v>
      </c>
      <c r="K7" s="21">
        <v>1500</v>
      </c>
      <c r="L7" s="21">
        <v>100</v>
      </c>
      <c r="M7" s="21">
        <f t="shared" si="0"/>
        <v>16600</v>
      </c>
      <c r="N7" s="15" t="s">
        <v>22</v>
      </c>
      <c r="O7" s="15" t="s">
        <v>23</v>
      </c>
    </row>
    <row r="8" ht="48" spans="1:15">
      <c r="A8" s="19"/>
      <c r="B8" s="19"/>
      <c r="C8" s="15" t="s">
        <v>33</v>
      </c>
      <c r="D8" s="16" t="s">
        <v>34</v>
      </c>
      <c r="E8" s="17" t="s">
        <v>35</v>
      </c>
      <c r="F8" s="19"/>
      <c r="G8" s="19"/>
      <c r="H8" s="18" t="s">
        <v>32</v>
      </c>
      <c r="I8" s="18" t="s">
        <v>32</v>
      </c>
      <c r="J8" s="21">
        <v>10</v>
      </c>
      <c r="K8" s="21">
        <v>1500</v>
      </c>
      <c r="L8" s="21">
        <v>100</v>
      </c>
      <c r="M8" s="21">
        <f t="shared" si="0"/>
        <v>15100</v>
      </c>
      <c r="N8" s="15" t="s">
        <v>22</v>
      </c>
      <c r="O8" s="15" t="s">
        <v>23</v>
      </c>
    </row>
    <row r="9" ht="48" spans="1:15">
      <c r="A9" s="19"/>
      <c r="B9" s="19"/>
      <c r="C9" s="15" t="s">
        <v>36</v>
      </c>
      <c r="D9" s="16" t="s">
        <v>37</v>
      </c>
      <c r="E9" s="17" t="s">
        <v>38</v>
      </c>
      <c r="F9" s="19"/>
      <c r="G9" s="19"/>
      <c r="H9" s="18" t="s">
        <v>39</v>
      </c>
      <c r="I9" s="18" t="s">
        <v>39</v>
      </c>
      <c r="J9" s="21">
        <v>0</v>
      </c>
      <c r="K9" s="21">
        <v>1500</v>
      </c>
      <c r="L9" s="21">
        <v>100</v>
      </c>
      <c r="M9" s="21">
        <v>0</v>
      </c>
      <c r="N9" s="15" t="s">
        <v>22</v>
      </c>
      <c r="O9" s="15" t="s">
        <v>40</v>
      </c>
    </row>
    <row r="10" ht="48" spans="1:15">
      <c r="A10" s="19"/>
      <c r="B10" s="19"/>
      <c r="C10" s="15" t="s">
        <v>41</v>
      </c>
      <c r="D10" s="16" t="s">
        <v>42</v>
      </c>
      <c r="E10" s="17" t="s">
        <v>20</v>
      </c>
      <c r="F10" s="19"/>
      <c r="G10" s="19"/>
      <c r="H10" s="18" t="s">
        <v>43</v>
      </c>
      <c r="I10" s="18" t="s">
        <v>43</v>
      </c>
      <c r="J10" s="21">
        <v>9</v>
      </c>
      <c r="K10" s="21">
        <v>1500</v>
      </c>
      <c r="L10" s="21">
        <v>100</v>
      </c>
      <c r="M10" s="21">
        <f t="shared" si="0"/>
        <v>13600</v>
      </c>
      <c r="N10" s="15" t="s">
        <v>22</v>
      </c>
      <c r="O10" s="15" t="s">
        <v>23</v>
      </c>
    </row>
    <row r="11" ht="48" spans="1:15">
      <c r="A11" s="20"/>
      <c r="B11" s="20"/>
      <c r="C11" s="15" t="s">
        <v>44</v>
      </c>
      <c r="D11" s="16" t="s">
        <v>45</v>
      </c>
      <c r="E11" s="17" t="s">
        <v>35</v>
      </c>
      <c r="F11" s="20"/>
      <c r="G11" s="20"/>
      <c r="H11" s="18" t="s">
        <v>46</v>
      </c>
      <c r="I11" s="18" t="s">
        <v>47</v>
      </c>
      <c r="J11" s="21">
        <v>6</v>
      </c>
      <c r="K11" s="21">
        <v>1500</v>
      </c>
      <c r="L11" s="21">
        <v>100</v>
      </c>
      <c r="M11" s="21">
        <f t="shared" si="0"/>
        <v>9100</v>
      </c>
      <c r="N11" s="15" t="s">
        <v>22</v>
      </c>
      <c r="O11" s="15" t="s">
        <v>23</v>
      </c>
    </row>
    <row r="12" ht="30" customHeight="1" spans="1:15">
      <c r="A12" s="21">
        <v>2</v>
      </c>
      <c r="B12" s="15" t="s">
        <v>48</v>
      </c>
      <c r="C12" s="15" t="s">
        <v>49</v>
      </c>
      <c r="D12" s="16" t="s">
        <v>50</v>
      </c>
      <c r="E12" s="17" t="s">
        <v>51</v>
      </c>
      <c r="F12" s="13">
        <v>2</v>
      </c>
      <c r="G12" s="13">
        <v>33200</v>
      </c>
      <c r="H12" s="18" t="s">
        <v>52</v>
      </c>
      <c r="I12" s="18" t="s">
        <v>52</v>
      </c>
      <c r="J12" s="21">
        <v>11</v>
      </c>
      <c r="K12" s="21">
        <v>1500</v>
      </c>
      <c r="L12" s="21">
        <v>100</v>
      </c>
      <c r="M12" s="21">
        <f t="shared" ref="M12:M17" si="1">(K12*J12)+L12</f>
        <v>16600</v>
      </c>
      <c r="N12" s="15" t="s">
        <v>22</v>
      </c>
      <c r="O12" s="15" t="s">
        <v>23</v>
      </c>
    </row>
    <row r="13" ht="39" customHeight="1" spans="1:15">
      <c r="A13" s="21"/>
      <c r="B13" s="21"/>
      <c r="C13" s="15" t="s">
        <v>53</v>
      </c>
      <c r="D13" s="16" t="s">
        <v>54</v>
      </c>
      <c r="E13" s="17" t="s">
        <v>51</v>
      </c>
      <c r="F13" s="20"/>
      <c r="G13" s="20"/>
      <c r="H13" s="18" t="s">
        <v>52</v>
      </c>
      <c r="I13" s="18" t="s">
        <v>52</v>
      </c>
      <c r="J13" s="21">
        <v>11</v>
      </c>
      <c r="K13" s="21">
        <v>1500</v>
      </c>
      <c r="L13" s="21">
        <v>100</v>
      </c>
      <c r="M13" s="21">
        <f t="shared" si="1"/>
        <v>16600</v>
      </c>
      <c r="N13" s="15" t="s">
        <v>22</v>
      </c>
      <c r="O13" s="15" t="s">
        <v>23</v>
      </c>
    </row>
    <row r="14" ht="48" spans="1:15">
      <c r="A14" s="21">
        <v>3</v>
      </c>
      <c r="B14" s="15" t="s">
        <v>55</v>
      </c>
      <c r="C14" s="15" t="s">
        <v>56</v>
      </c>
      <c r="D14" s="16" t="s">
        <v>57</v>
      </c>
      <c r="E14" s="17" t="s">
        <v>58</v>
      </c>
      <c r="F14" s="13">
        <v>5</v>
      </c>
      <c r="G14" s="13">
        <v>72400</v>
      </c>
      <c r="H14" s="18" t="s">
        <v>59</v>
      </c>
      <c r="I14" s="18" t="s">
        <v>59</v>
      </c>
      <c r="J14" s="21">
        <v>12</v>
      </c>
      <c r="K14" s="21">
        <v>1500</v>
      </c>
      <c r="L14" s="21">
        <v>100</v>
      </c>
      <c r="M14" s="21">
        <f t="shared" si="1"/>
        <v>18100</v>
      </c>
      <c r="N14" s="15" t="s">
        <v>22</v>
      </c>
      <c r="O14" s="15" t="s">
        <v>23</v>
      </c>
    </row>
    <row r="15" ht="48" spans="1:15">
      <c r="A15" s="21"/>
      <c r="B15" s="21"/>
      <c r="C15" s="15" t="s">
        <v>60</v>
      </c>
      <c r="D15" s="16" t="s">
        <v>61</v>
      </c>
      <c r="E15" s="17" t="s">
        <v>58</v>
      </c>
      <c r="F15" s="19"/>
      <c r="G15" s="19"/>
      <c r="H15" s="18" t="s">
        <v>59</v>
      </c>
      <c r="I15" s="18" t="s">
        <v>59</v>
      </c>
      <c r="J15" s="21">
        <v>12</v>
      </c>
      <c r="K15" s="21">
        <v>1500</v>
      </c>
      <c r="L15" s="21">
        <v>100</v>
      </c>
      <c r="M15" s="21">
        <f t="shared" si="1"/>
        <v>18100</v>
      </c>
      <c r="N15" s="15" t="s">
        <v>22</v>
      </c>
      <c r="O15" s="15" t="s">
        <v>23</v>
      </c>
    </row>
    <row r="16" ht="48" spans="1:15">
      <c r="A16" s="21"/>
      <c r="B16" s="21"/>
      <c r="C16" s="15" t="s">
        <v>62</v>
      </c>
      <c r="D16" s="16" t="s">
        <v>63</v>
      </c>
      <c r="E16" s="17" t="s">
        <v>64</v>
      </c>
      <c r="F16" s="19"/>
      <c r="G16" s="19"/>
      <c r="H16" s="18" t="s">
        <v>59</v>
      </c>
      <c r="I16" s="18" t="s">
        <v>59</v>
      </c>
      <c r="J16" s="21">
        <v>12</v>
      </c>
      <c r="K16" s="21">
        <v>1500</v>
      </c>
      <c r="L16" s="21">
        <v>100</v>
      </c>
      <c r="M16" s="21">
        <f t="shared" si="1"/>
        <v>18100</v>
      </c>
      <c r="N16" s="15" t="s">
        <v>22</v>
      </c>
      <c r="O16" s="15" t="s">
        <v>23</v>
      </c>
    </row>
    <row r="17" ht="48" spans="1:15">
      <c r="A17" s="21"/>
      <c r="B17" s="21"/>
      <c r="C17" s="15" t="s">
        <v>65</v>
      </c>
      <c r="D17" s="16" t="s">
        <v>66</v>
      </c>
      <c r="E17" s="17" t="s">
        <v>67</v>
      </c>
      <c r="F17" s="19"/>
      <c r="G17" s="19"/>
      <c r="H17" s="18" t="s">
        <v>68</v>
      </c>
      <c r="I17" s="18" t="s">
        <v>68</v>
      </c>
      <c r="J17" s="21">
        <v>0</v>
      </c>
      <c r="K17" s="21">
        <v>1500</v>
      </c>
      <c r="L17" s="21">
        <v>100</v>
      </c>
      <c r="M17" s="21">
        <v>0</v>
      </c>
      <c r="N17" s="15" t="s">
        <v>69</v>
      </c>
      <c r="O17" s="15" t="s">
        <v>40</v>
      </c>
    </row>
    <row r="18" ht="48" spans="1:15">
      <c r="A18" s="21"/>
      <c r="B18" s="21"/>
      <c r="C18" s="15" t="s">
        <v>70</v>
      </c>
      <c r="D18" s="16" t="s">
        <v>71</v>
      </c>
      <c r="E18" s="17" t="s">
        <v>72</v>
      </c>
      <c r="F18" s="20"/>
      <c r="G18" s="20"/>
      <c r="H18" s="18" t="s">
        <v>73</v>
      </c>
      <c r="I18" s="18" t="s">
        <v>73</v>
      </c>
      <c r="J18" s="21">
        <v>12</v>
      </c>
      <c r="K18" s="21">
        <v>1500</v>
      </c>
      <c r="L18" s="21">
        <v>100</v>
      </c>
      <c r="M18" s="21">
        <f>(K18*J18)+L18</f>
        <v>18100</v>
      </c>
      <c r="N18" s="15" t="s">
        <v>22</v>
      </c>
      <c r="O18" s="15" t="s">
        <v>23</v>
      </c>
    </row>
    <row r="19" ht="48" spans="1:15">
      <c r="A19" s="21">
        <v>4</v>
      </c>
      <c r="B19" s="15" t="s">
        <v>74</v>
      </c>
      <c r="C19" s="15" t="s">
        <v>75</v>
      </c>
      <c r="D19" s="16" t="s">
        <v>76</v>
      </c>
      <c r="E19" s="17" t="s">
        <v>77</v>
      </c>
      <c r="F19" s="21">
        <v>1</v>
      </c>
      <c r="G19" s="21">
        <v>0</v>
      </c>
      <c r="H19" s="18" t="s">
        <v>78</v>
      </c>
      <c r="I19" s="18" t="s">
        <v>78</v>
      </c>
      <c r="J19" s="21">
        <v>0</v>
      </c>
      <c r="K19" s="21">
        <v>1500</v>
      </c>
      <c r="L19" s="21">
        <v>100</v>
      </c>
      <c r="M19" s="21">
        <v>0</v>
      </c>
      <c r="N19" s="15" t="s">
        <v>22</v>
      </c>
      <c r="O19" s="15" t="s">
        <v>40</v>
      </c>
    </row>
    <row r="20" ht="48" spans="1:15">
      <c r="A20" s="21">
        <v>5</v>
      </c>
      <c r="B20" s="15" t="s">
        <v>79</v>
      </c>
      <c r="C20" s="15" t="s">
        <v>80</v>
      </c>
      <c r="D20" s="16" t="s">
        <v>81</v>
      </c>
      <c r="E20" s="17" t="s">
        <v>82</v>
      </c>
      <c r="F20" s="13">
        <v>5</v>
      </c>
      <c r="G20" s="13">
        <v>65500</v>
      </c>
      <c r="H20" s="18" t="s">
        <v>73</v>
      </c>
      <c r="I20" s="18" t="s">
        <v>73</v>
      </c>
      <c r="J20" s="21">
        <v>11</v>
      </c>
      <c r="K20" s="21">
        <v>1300</v>
      </c>
      <c r="L20" s="21">
        <v>100</v>
      </c>
      <c r="M20" s="21">
        <f>(K20*J20)+L20</f>
        <v>14400</v>
      </c>
      <c r="N20" s="15" t="s">
        <v>69</v>
      </c>
      <c r="O20" s="15" t="s">
        <v>23</v>
      </c>
    </row>
    <row r="21" ht="48" spans="1:15">
      <c r="A21" s="21"/>
      <c r="B21" s="21"/>
      <c r="C21" s="15" t="s">
        <v>83</v>
      </c>
      <c r="D21" s="16" t="s">
        <v>84</v>
      </c>
      <c r="E21" s="17" t="s">
        <v>85</v>
      </c>
      <c r="F21" s="19"/>
      <c r="G21" s="19"/>
      <c r="H21" s="18" t="s">
        <v>86</v>
      </c>
      <c r="I21" s="18" t="s">
        <v>87</v>
      </c>
      <c r="J21" s="21">
        <v>10</v>
      </c>
      <c r="K21" s="21">
        <v>1300</v>
      </c>
      <c r="L21" s="21">
        <v>100</v>
      </c>
      <c r="M21" s="21">
        <f t="shared" ref="M21:M35" si="2">(K21*J21)+L21</f>
        <v>13100</v>
      </c>
      <c r="N21" s="15" t="s">
        <v>69</v>
      </c>
      <c r="O21" s="15" t="s">
        <v>23</v>
      </c>
    </row>
    <row r="22" ht="48" spans="1:15">
      <c r="A22" s="21"/>
      <c r="B22" s="21"/>
      <c r="C22" s="22" t="s">
        <v>88</v>
      </c>
      <c r="D22" s="16" t="s">
        <v>89</v>
      </c>
      <c r="E22" s="17" t="s">
        <v>85</v>
      </c>
      <c r="F22" s="19"/>
      <c r="G22" s="19"/>
      <c r="H22" s="18" t="s">
        <v>86</v>
      </c>
      <c r="I22" s="18" t="s">
        <v>87</v>
      </c>
      <c r="J22" s="21">
        <v>10</v>
      </c>
      <c r="K22" s="21">
        <v>1300</v>
      </c>
      <c r="L22" s="21">
        <v>100</v>
      </c>
      <c r="M22" s="21">
        <f t="shared" si="2"/>
        <v>13100</v>
      </c>
      <c r="N22" s="15" t="s">
        <v>69</v>
      </c>
      <c r="O22" s="15" t="s">
        <v>23</v>
      </c>
    </row>
    <row r="23" ht="48" spans="1:15">
      <c r="A23" s="21"/>
      <c r="B23" s="21"/>
      <c r="C23" s="15" t="s">
        <v>90</v>
      </c>
      <c r="D23" s="16" t="s">
        <v>91</v>
      </c>
      <c r="E23" s="17" t="s">
        <v>92</v>
      </c>
      <c r="F23" s="19"/>
      <c r="G23" s="19"/>
      <c r="H23" s="18" t="s">
        <v>93</v>
      </c>
      <c r="I23" s="18" t="s">
        <v>94</v>
      </c>
      <c r="J23" s="21">
        <v>9</v>
      </c>
      <c r="K23" s="21">
        <v>1300</v>
      </c>
      <c r="L23" s="21">
        <v>100</v>
      </c>
      <c r="M23" s="21">
        <f t="shared" si="2"/>
        <v>11800</v>
      </c>
      <c r="N23" s="15" t="s">
        <v>69</v>
      </c>
      <c r="O23" s="15" t="s">
        <v>23</v>
      </c>
    </row>
    <row r="24" ht="48" spans="1:15">
      <c r="A24" s="21"/>
      <c r="B24" s="21"/>
      <c r="C24" s="15" t="s">
        <v>95</v>
      </c>
      <c r="D24" s="16" t="s">
        <v>96</v>
      </c>
      <c r="E24" s="17" t="s">
        <v>97</v>
      </c>
      <c r="F24" s="20"/>
      <c r="G24" s="20"/>
      <c r="H24" s="18" t="s">
        <v>86</v>
      </c>
      <c r="I24" s="18" t="s">
        <v>87</v>
      </c>
      <c r="J24" s="21">
        <v>10</v>
      </c>
      <c r="K24" s="21">
        <v>1300</v>
      </c>
      <c r="L24" s="21">
        <v>100</v>
      </c>
      <c r="M24" s="21">
        <f t="shared" si="2"/>
        <v>13100</v>
      </c>
      <c r="N24" s="15" t="s">
        <v>69</v>
      </c>
      <c r="O24" s="15" t="s">
        <v>23</v>
      </c>
    </row>
    <row r="25" ht="60" customHeight="1" spans="1:15">
      <c r="A25" s="21">
        <v>6</v>
      </c>
      <c r="B25" s="15" t="s">
        <v>98</v>
      </c>
      <c r="C25" s="15" t="s">
        <v>99</v>
      </c>
      <c r="D25" s="16" t="s">
        <v>100</v>
      </c>
      <c r="E25" s="17" t="s">
        <v>101</v>
      </c>
      <c r="F25" s="21">
        <v>1</v>
      </c>
      <c r="G25" s="21">
        <v>13100</v>
      </c>
      <c r="H25" s="18" t="s">
        <v>102</v>
      </c>
      <c r="I25" s="18" t="s">
        <v>103</v>
      </c>
      <c r="J25" s="21">
        <v>10</v>
      </c>
      <c r="K25" s="21">
        <v>1300</v>
      </c>
      <c r="L25" s="21">
        <v>100</v>
      </c>
      <c r="M25" s="21">
        <f t="shared" si="2"/>
        <v>13100</v>
      </c>
      <c r="N25" s="15" t="s">
        <v>69</v>
      </c>
      <c r="O25" s="15" t="s">
        <v>23</v>
      </c>
    </row>
    <row r="26" ht="48" spans="1:15">
      <c r="A26" s="21">
        <v>7</v>
      </c>
      <c r="B26" s="15" t="s">
        <v>104</v>
      </c>
      <c r="C26" s="15" t="s">
        <v>105</v>
      </c>
      <c r="D26" s="16" t="s">
        <v>106</v>
      </c>
      <c r="E26" s="17" t="s">
        <v>107</v>
      </c>
      <c r="F26" s="13">
        <v>3</v>
      </c>
      <c r="G26" s="13">
        <v>33300</v>
      </c>
      <c r="H26" s="18" t="s">
        <v>108</v>
      </c>
      <c r="I26" s="18" t="s">
        <v>109</v>
      </c>
      <c r="J26" s="21">
        <v>8</v>
      </c>
      <c r="K26" s="21">
        <v>1500</v>
      </c>
      <c r="L26" s="21">
        <v>100</v>
      </c>
      <c r="M26" s="21">
        <f t="shared" si="2"/>
        <v>12100</v>
      </c>
      <c r="N26" s="15" t="s">
        <v>22</v>
      </c>
      <c r="O26" s="15" t="s">
        <v>23</v>
      </c>
    </row>
    <row r="27" ht="48" spans="1:15">
      <c r="A27" s="21"/>
      <c r="B27" s="21"/>
      <c r="C27" s="15" t="s">
        <v>110</v>
      </c>
      <c r="D27" s="16" t="s">
        <v>111</v>
      </c>
      <c r="E27" s="17" t="s">
        <v>112</v>
      </c>
      <c r="F27" s="19"/>
      <c r="G27" s="19"/>
      <c r="H27" s="18" t="s">
        <v>113</v>
      </c>
      <c r="I27" s="18" t="s">
        <v>114</v>
      </c>
      <c r="J27" s="21">
        <v>7</v>
      </c>
      <c r="K27" s="21">
        <v>1500</v>
      </c>
      <c r="L27" s="21">
        <v>100</v>
      </c>
      <c r="M27" s="21">
        <f t="shared" si="2"/>
        <v>10600</v>
      </c>
      <c r="N27" s="15" t="s">
        <v>22</v>
      </c>
      <c r="O27" s="15" t="s">
        <v>23</v>
      </c>
    </row>
    <row r="28" ht="48" spans="1:15">
      <c r="A28" s="21"/>
      <c r="B28" s="21"/>
      <c r="C28" s="15" t="s">
        <v>115</v>
      </c>
      <c r="D28" s="16" t="s">
        <v>116</v>
      </c>
      <c r="E28" s="17" t="s">
        <v>112</v>
      </c>
      <c r="F28" s="20"/>
      <c r="G28" s="20"/>
      <c r="H28" s="18" t="s">
        <v>113</v>
      </c>
      <c r="I28" s="18" t="s">
        <v>114</v>
      </c>
      <c r="J28" s="21">
        <v>7</v>
      </c>
      <c r="K28" s="21">
        <v>1500</v>
      </c>
      <c r="L28" s="21">
        <v>100</v>
      </c>
      <c r="M28" s="21">
        <f t="shared" si="2"/>
        <v>10600</v>
      </c>
      <c r="N28" s="15" t="s">
        <v>22</v>
      </c>
      <c r="O28" s="15" t="s">
        <v>23</v>
      </c>
    </row>
    <row r="29" ht="48" spans="1:15">
      <c r="A29" s="21">
        <v>8</v>
      </c>
      <c r="B29" s="15" t="s">
        <v>117</v>
      </c>
      <c r="C29" s="15" t="s">
        <v>118</v>
      </c>
      <c r="D29" s="16" t="s">
        <v>119</v>
      </c>
      <c r="E29" s="17" t="s">
        <v>120</v>
      </c>
      <c r="F29" s="13">
        <v>5</v>
      </c>
      <c r="G29" s="13">
        <v>51500</v>
      </c>
      <c r="H29" s="18" t="s">
        <v>121</v>
      </c>
      <c r="I29" s="18" t="s">
        <v>122</v>
      </c>
      <c r="J29" s="21">
        <v>7</v>
      </c>
      <c r="K29" s="21">
        <v>1500</v>
      </c>
      <c r="L29" s="21">
        <v>100</v>
      </c>
      <c r="M29" s="21">
        <f t="shared" si="2"/>
        <v>10600</v>
      </c>
      <c r="N29" s="15" t="s">
        <v>22</v>
      </c>
      <c r="O29" s="15" t="s">
        <v>23</v>
      </c>
    </row>
    <row r="30" ht="48" spans="1:15">
      <c r="A30" s="21"/>
      <c r="B30" s="21"/>
      <c r="C30" s="15" t="s">
        <v>123</v>
      </c>
      <c r="D30" s="16" t="s">
        <v>124</v>
      </c>
      <c r="E30" s="17" t="s">
        <v>120</v>
      </c>
      <c r="F30" s="19"/>
      <c r="G30" s="19"/>
      <c r="H30" s="18" t="s">
        <v>121</v>
      </c>
      <c r="I30" s="18" t="s">
        <v>122</v>
      </c>
      <c r="J30" s="21">
        <v>7</v>
      </c>
      <c r="K30" s="21">
        <v>1500</v>
      </c>
      <c r="L30" s="21">
        <v>100</v>
      </c>
      <c r="M30" s="21">
        <f t="shared" si="2"/>
        <v>10600</v>
      </c>
      <c r="N30" s="15" t="s">
        <v>22</v>
      </c>
      <c r="O30" s="15" t="s">
        <v>23</v>
      </c>
    </row>
    <row r="31" ht="48" spans="1:15">
      <c r="A31" s="21"/>
      <c r="B31" s="21"/>
      <c r="C31" s="15" t="s">
        <v>125</v>
      </c>
      <c r="D31" s="16" t="s">
        <v>126</v>
      </c>
      <c r="E31" s="17" t="s">
        <v>120</v>
      </c>
      <c r="F31" s="19"/>
      <c r="G31" s="19"/>
      <c r="H31" s="18" t="s">
        <v>127</v>
      </c>
      <c r="I31" s="18" t="s">
        <v>122</v>
      </c>
      <c r="J31" s="21">
        <v>6</v>
      </c>
      <c r="K31" s="21">
        <v>1500</v>
      </c>
      <c r="L31" s="21">
        <v>100</v>
      </c>
      <c r="M31" s="21">
        <f t="shared" si="2"/>
        <v>9100</v>
      </c>
      <c r="N31" s="15" t="s">
        <v>22</v>
      </c>
      <c r="O31" s="15" t="s">
        <v>23</v>
      </c>
    </row>
    <row r="32" ht="48" spans="1:15">
      <c r="A32" s="21"/>
      <c r="B32" s="21"/>
      <c r="C32" s="15" t="s">
        <v>128</v>
      </c>
      <c r="D32" s="16" t="s">
        <v>129</v>
      </c>
      <c r="E32" s="17" t="s">
        <v>120</v>
      </c>
      <c r="F32" s="19"/>
      <c r="G32" s="19"/>
      <c r="H32" s="18" t="s">
        <v>130</v>
      </c>
      <c r="I32" s="18" t="s">
        <v>131</v>
      </c>
      <c r="J32" s="21">
        <v>7</v>
      </c>
      <c r="K32" s="21">
        <v>1500</v>
      </c>
      <c r="L32" s="21">
        <v>100</v>
      </c>
      <c r="M32" s="21">
        <f t="shared" si="2"/>
        <v>10600</v>
      </c>
      <c r="N32" s="15" t="s">
        <v>22</v>
      </c>
      <c r="O32" s="15" t="s">
        <v>23</v>
      </c>
    </row>
    <row r="33" ht="48" spans="1:15">
      <c r="A33" s="21"/>
      <c r="B33" s="21"/>
      <c r="C33" s="15" t="s">
        <v>132</v>
      </c>
      <c r="D33" s="16" t="s">
        <v>133</v>
      </c>
      <c r="E33" s="17" t="s">
        <v>134</v>
      </c>
      <c r="F33" s="20"/>
      <c r="G33" s="20"/>
      <c r="H33" s="18" t="s">
        <v>135</v>
      </c>
      <c r="I33" s="18" t="s">
        <v>136</v>
      </c>
      <c r="J33" s="21">
        <v>7</v>
      </c>
      <c r="K33" s="21">
        <v>1500</v>
      </c>
      <c r="L33" s="21">
        <v>100</v>
      </c>
      <c r="M33" s="21">
        <f t="shared" si="2"/>
        <v>10600</v>
      </c>
      <c r="N33" s="15" t="s">
        <v>22</v>
      </c>
      <c r="O33" s="15" t="s">
        <v>23</v>
      </c>
    </row>
    <row r="34" ht="30" customHeight="1" spans="1:15">
      <c r="A34" s="21">
        <v>9</v>
      </c>
      <c r="B34" s="15" t="s">
        <v>137</v>
      </c>
      <c r="C34" s="15" t="s">
        <v>138</v>
      </c>
      <c r="D34" s="16" t="s">
        <v>139</v>
      </c>
      <c r="E34" s="17" t="s">
        <v>140</v>
      </c>
      <c r="F34" s="13">
        <v>2</v>
      </c>
      <c r="G34" s="13">
        <v>29700</v>
      </c>
      <c r="H34" s="18" t="s">
        <v>141</v>
      </c>
      <c r="I34" s="18" t="s">
        <v>141</v>
      </c>
      <c r="J34" s="21">
        <v>10</v>
      </c>
      <c r="K34" s="21">
        <v>1300</v>
      </c>
      <c r="L34" s="21">
        <v>100</v>
      </c>
      <c r="M34" s="21">
        <f t="shared" si="2"/>
        <v>13100</v>
      </c>
      <c r="N34" s="15" t="s">
        <v>69</v>
      </c>
      <c r="O34" s="15" t="s">
        <v>23</v>
      </c>
    </row>
    <row r="35" ht="41" customHeight="1" spans="1:15">
      <c r="A35" s="21"/>
      <c r="B35" s="21"/>
      <c r="C35" s="15" t="s">
        <v>142</v>
      </c>
      <c r="D35" s="16" t="s">
        <v>143</v>
      </c>
      <c r="E35" s="17" t="s">
        <v>144</v>
      </c>
      <c r="F35" s="20"/>
      <c r="G35" s="20"/>
      <c r="H35" s="18" t="s">
        <v>145</v>
      </c>
      <c r="I35" s="18" t="s">
        <v>145</v>
      </c>
      <c r="J35" s="21">
        <v>11</v>
      </c>
      <c r="K35" s="21">
        <v>1500</v>
      </c>
      <c r="L35" s="21">
        <v>100</v>
      </c>
      <c r="M35" s="21">
        <f t="shared" si="2"/>
        <v>16600</v>
      </c>
      <c r="N35" s="15" t="s">
        <v>22</v>
      </c>
      <c r="O35" s="15" t="s">
        <v>23</v>
      </c>
    </row>
  </sheetData>
  <mergeCells count="30">
    <mergeCell ref="A1:O1"/>
    <mergeCell ref="A3:E3"/>
    <mergeCell ref="A4:A11"/>
    <mergeCell ref="A12:A13"/>
    <mergeCell ref="A14:A18"/>
    <mergeCell ref="A20:A24"/>
    <mergeCell ref="A26:A28"/>
    <mergeCell ref="A29:A33"/>
    <mergeCell ref="A34:A35"/>
    <mergeCell ref="B4:B11"/>
    <mergeCell ref="B12:B13"/>
    <mergeCell ref="B14:B18"/>
    <mergeCell ref="B20:B24"/>
    <mergeCell ref="B26:B28"/>
    <mergeCell ref="B29:B33"/>
    <mergeCell ref="B34:B35"/>
    <mergeCell ref="F4:F11"/>
    <mergeCell ref="F12:F13"/>
    <mergeCell ref="F14:F18"/>
    <mergeCell ref="F20:F24"/>
    <mergeCell ref="F26:F28"/>
    <mergeCell ref="F29:F33"/>
    <mergeCell ref="F34:F35"/>
    <mergeCell ref="G4:G11"/>
    <mergeCell ref="G12:G13"/>
    <mergeCell ref="G14:G18"/>
    <mergeCell ref="G20:G24"/>
    <mergeCell ref="G26:G28"/>
    <mergeCell ref="G29:G33"/>
    <mergeCell ref="G34:G35"/>
  </mergeCells>
  <pageMargins left="0.0784722222222222" right="0.118055555555556" top="0.511805555555556" bottom="0.550694444444444" header="0.5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</dc:creator>
  <cp:lastModifiedBy>砂砾</cp:lastModifiedBy>
  <dcterms:created xsi:type="dcterms:W3CDTF">2025-05-16T02:37:00Z</dcterms:created>
  <dcterms:modified xsi:type="dcterms:W3CDTF">2025-05-16T06:18:38Z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BC16AAD2561B497F988CECA33E3AED75_11</vt:lpwstr>
  </property>
  <property fmtid="{D5CDD505-2E9C-101B-9397-08002B2CF9AE}" pid="3" name="KSOProductBuildVer">
    <vt:lpwstr>2052-12.1.0.21171</vt:lpwstr>
  </property>
</Properties>
</file>